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Женя</author>
  </authors>
  <commentList>
    <comment ref="D1" authorId="0">
      <text>
        <r>
          <rPr>
            <b/>
            <sz val="8"/>
            <rFont val="Tahoma"/>
            <family val="0"/>
          </rPr>
          <t>Достоверность результата. Ставьте здесь любую цифру чтобы получить нужную достоверность.
Например, если поставить 2 то достоверность получится 95,45%, если поставить 3 то - 99,73%</t>
        </r>
      </text>
    </comment>
    <comment ref="C1" authorId="0">
      <text>
        <r>
          <rPr>
            <b/>
            <sz val="8"/>
            <rFont val="Tahoma"/>
            <family val="0"/>
          </rPr>
          <t>Искать тут:
 Session Notes-&gt;More Detail-&gt;"Stantart Deviation/100"</t>
        </r>
      </text>
    </comment>
    <comment ref="A5" authorId="0">
      <text>
        <r>
          <rPr>
            <b/>
            <sz val="8"/>
            <rFont val="Tahoma"/>
            <family val="0"/>
          </rPr>
          <t>В этих пределах находится ваш реальный BB/100</t>
        </r>
      </text>
    </comment>
    <comment ref="A6" authorId="0">
      <text>
        <r>
          <rPr>
            <b/>
            <sz val="8"/>
            <rFont val="Tahoma"/>
            <family val="0"/>
          </rPr>
          <t>Это банкролл который вам необходим для игры, чтобы не разориться на протяжении указанного числа рук.
Например:
У вас написано -72 за 3600 рук. Это значит что с данного момента вы имеете гарантию* что в следующие 3600 вы не проиграете больше 72 больших ставок.
*  помните, что гарантия это не 100%. Она равна достоверности результатов.</t>
        </r>
      </text>
    </comment>
    <comment ref="A7" authorId="0">
      <text>
        <r>
          <rPr>
            <b/>
            <sz val="8"/>
            <rFont val="Tahoma"/>
            <family val="0"/>
          </rPr>
          <t>В этой строке в белой ячейке вы можете указать интересующее число рук и узнать вероятность* проиграть сумму указанную в строке "Макс. минус". за это число рук.
* получившийся процент - абсолютное число.  Оно достоверено в 100% случаев.
-----------
Для чего это нужно?
Со временем вероятность уйти в тильт, глубже, чем указан в строке "Макс. минус", будет увеличиваться. Поэтому есть верятность что вам может понадобится больший банкролл.
-----------
Как тогда определить нужный банкролл?
Если вероятность вас не устраивает и вы не хотите рисковать своим бакроллом, то увеличивайте значение сигмы до тех пор, пока полученный процент риска вас не устроит. И тогда в строке "Макс. минус" вы получите нужный вам бакролл.</t>
        </r>
      </text>
    </comment>
    <comment ref="A3" authorId="0">
      <text>
        <r>
          <rPr>
            <b/>
            <sz val="8"/>
            <rFont val="Tahoma"/>
            <family val="0"/>
          </rPr>
          <t>Вероятность с которой можно считать ниже приведённые расчёты достоверными.
То есть если достоверность равна 95%, то с вероятностью 5% полученные результат выйдут за пределы вычислений.</t>
        </r>
      </text>
    </comment>
  </commentList>
</comments>
</file>

<file path=xl/sharedStrings.xml><?xml version="1.0" encoding="utf-8"?>
<sst xmlns="http://schemas.openxmlformats.org/spreadsheetml/2006/main" count="17" uniqueCount="16">
  <si>
    <t>Число рук</t>
  </si>
  <si>
    <t>+/-</t>
  </si>
  <si>
    <t>СКО</t>
  </si>
  <si>
    <t>BB/100</t>
  </si>
  <si>
    <t>Кол-во сигм</t>
  </si>
  <si>
    <t>Результат:</t>
  </si>
  <si>
    <t>Матожидание:</t>
  </si>
  <si>
    <t>Макс. минус:</t>
  </si>
  <si>
    <t>за</t>
  </si>
  <si>
    <t>&lt;Х&lt;</t>
  </si>
  <si>
    <t>Достоверность:</t>
  </si>
  <si>
    <t>Вер. "просадки":</t>
  </si>
  <si>
    <t>Наведите курсор на ячейку с закрашенным верхним правым углом и получите комментарий по параметру.</t>
  </si>
  <si>
    <t>Данная таблица позволяет вам оценить достоверность вашего результата игры (винрейта, денежного результата в ВВ), а также  возможную величину "просадки" и её вероятность на заданной дистанции.</t>
  </si>
  <si>
    <t>Подробнее о математике, стоящей за этой таблицей, вы можете прочитать в статье http://www.poker-online.ru/articles/bankroll.htm</t>
  </si>
  <si>
    <t>Вводите свои данные в белые ячейки: число рук, винрейт и СКО берутся из Покер Трекера, количество сигм подбирается, чтобы была нужная вам достоверность.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</si>
</sst>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%"/>
    <numFmt numFmtId="174" formatCode="0.000%"/>
    <numFmt numFmtId="175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0" fontId="0" fillId="33" borderId="10" xfId="0" applyNumberFormat="1" applyFill="1" applyBorder="1" applyAlignment="1">
      <alignment horizontal="center"/>
    </xf>
    <xf numFmtId="10" fontId="0" fillId="35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73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0" fontId="0" fillId="33" borderId="11" xfId="0" applyNumberFormat="1" applyFill="1" applyBorder="1" applyAlignment="1">
      <alignment horizontal="center"/>
    </xf>
    <xf numFmtId="10" fontId="0" fillId="33" borderId="12" xfId="0" applyNumberFormat="1" applyFill="1" applyBorder="1" applyAlignment="1">
      <alignment horizontal="center"/>
    </xf>
    <xf numFmtId="10" fontId="0" fillId="33" borderId="13" xfId="0" applyNumberForma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15.125" style="0" customWidth="1"/>
    <col min="2" max="2" width="8.25390625" style="0" bestFit="1" customWidth="1"/>
    <col min="3" max="3" width="7.25390625" style="0" bestFit="1" customWidth="1"/>
    <col min="4" max="4" width="11.25390625" style="0" bestFit="1" customWidth="1"/>
    <col min="5" max="5" width="9.25390625" style="0" bestFit="1" customWidth="1"/>
  </cols>
  <sheetData>
    <row r="1" spans="1:5" ht="12.75">
      <c r="A1" s="1" t="s">
        <v>0</v>
      </c>
      <c r="B1" s="1" t="s">
        <v>3</v>
      </c>
      <c r="C1" s="1" t="s">
        <v>2</v>
      </c>
      <c r="D1" s="1" t="s">
        <v>4</v>
      </c>
      <c r="E1" s="9"/>
    </row>
    <row r="2" spans="1:5" ht="12.75">
      <c r="A2" s="2">
        <v>20000</v>
      </c>
      <c r="B2" s="2">
        <v>2</v>
      </c>
      <c r="C2" s="3">
        <v>15</v>
      </c>
      <c r="D2" s="2">
        <v>2</v>
      </c>
      <c r="E2" s="16"/>
    </row>
    <row r="3" spans="1:5" ht="12.75">
      <c r="A3" s="6" t="s">
        <v>10</v>
      </c>
      <c r="B3" s="18">
        <f>1-(1-NORMDIST(D2,0,1,1)+NORMDIST(-D2,0,1,1))</f>
        <v>0.9544997361036414</v>
      </c>
      <c r="C3" s="19"/>
      <c r="D3" s="20"/>
      <c r="E3" s="9"/>
    </row>
    <row r="4" spans="1:5" ht="12.75">
      <c r="A4" s="1" t="s">
        <v>5</v>
      </c>
      <c r="B4" s="7">
        <f>A2*B2/100</f>
        <v>400</v>
      </c>
      <c r="C4" s="4" t="s">
        <v>1</v>
      </c>
      <c r="D4" s="8">
        <f>D2*(C2/10)*SQRT(A2)</f>
        <v>424.26406871192853</v>
      </c>
      <c r="E4" s="9"/>
    </row>
    <row r="5" spans="1:4" ht="12.75">
      <c r="A5" s="1" t="s">
        <v>6</v>
      </c>
      <c r="B5" s="14">
        <f>((B4-D4)/A2)*100</f>
        <v>-0.12132034355964265</v>
      </c>
      <c r="C5" s="5" t="s">
        <v>9</v>
      </c>
      <c r="D5" s="14">
        <f>((B4+D4)/A2)*100</f>
        <v>4.121320343559642</v>
      </c>
    </row>
    <row r="6" spans="1:5" ht="12.75">
      <c r="A6" s="1" t="s">
        <v>7</v>
      </c>
      <c r="B6" s="12">
        <f>(B2/100)*D6-D2*(C2/10)*SQRT(D6)</f>
        <v>-112.5</v>
      </c>
      <c r="C6" s="5" t="s">
        <v>8</v>
      </c>
      <c r="D6" s="13">
        <f>((D2*(C2/10))/2/(B2/100))^2</f>
        <v>5625</v>
      </c>
      <c r="E6" s="9"/>
    </row>
    <row r="7" spans="1:5" ht="12.75">
      <c r="A7" s="1" t="s">
        <v>11</v>
      </c>
      <c r="B7" s="11">
        <f>1-POWER(B3,D7/D6)</f>
        <v>0.9492247570510615</v>
      </c>
      <c r="C7" s="10" t="s">
        <v>8</v>
      </c>
      <c r="D7" s="15">
        <v>360000</v>
      </c>
      <c r="E7" s="9"/>
    </row>
    <row r="8" spans="2:5" ht="12.75">
      <c r="B8" s="17"/>
      <c r="E8" s="9"/>
    </row>
    <row r="9" spans="1:13" ht="12.75">
      <c r="A9" s="21" t="s">
        <v>13</v>
      </c>
      <c r="B9" s="17"/>
      <c r="E9" s="9"/>
      <c r="M9" s="9"/>
    </row>
    <row r="10" spans="1:5" ht="12.75">
      <c r="A10" s="21" t="s">
        <v>15</v>
      </c>
      <c r="E10" s="9"/>
    </row>
    <row r="11" spans="1:5" ht="12.75">
      <c r="A11" s="21" t="s">
        <v>12</v>
      </c>
      <c r="E11" s="9"/>
    </row>
    <row r="12" ht="12.75">
      <c r="E12" s="9"/>
    </row>
    <row r="13" spans="1:5" ht="12.75">
      <c r="A13" t="s">
        <v>14</v>
      </c>
      <c r="E13" s="9"/>
    </row>
    <row r="14" ht="12.75">
      <c r="E14" s="9"/>
    </row>
    <row r="15" ht="12.75">
      <c r="E15" s="9"/>
    </row>
    <row r="16" ht="12.75">
      <c r="E16" s="9"/>
    </row>
    <row r="17" ht="12.75">
      <c r="E17" s="9"/>
    </row>
    <row r="18" ht="12.75">
      <c r="E18" s="9"/>
    </row>
    <row r="19" ht="12.75">
      <c r="E19" s="9"/>
    </row>
    <row r="20" ht="12.75">
      <c r="E20" s="9"/>
    </row>
    <row r="21" ht="12.75">
      <c r="E21" s="9"/>
    </row>
  </sheetData>
  <sheetProtection/>
  <mergeCells count="1">
    <mergeCell ref="B3:D3"/>
  </mergeCells>
  <printOptions/>
  <pageMargins left="0.75" right="0.75" top="1" bottom="1" header="0.5" footer="0.5"/>
  <pageSetup horizontalDpi="240" verticalDpi="240" orientation="portrait" paperSize="1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Yuri Koreshkov</cp:lastModifiedBy>
  <dcterms:created xsi:type="dcterms:W3CDTF">2006-02-05T17:22:31Z</dcterms:created>
  <dcterms:modified xsi:type="dcterms:W3CDTF">2009-01-25T07:41:22Z</dcterms:modified>
  <cp:category/>
  <cp:version/>
  <cp:contentType/>
  <cp:contentStatus/>
</cp:coreProperties>
</file>